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16930c13ffe25d/Desktop/"/>
    </mc:Choice>
  </mc:AlternateContent>
  <xr:revisionPtr revIDLastSave="376" documentId="8_{43670F33-6170-40E2-95EC-70DCBF477F3A}" xr6:coauthVersionLast="47" xr6:coauthVersionMax="47" xr10:uidLastSave="{ADDCB01F-4A61-4DFA-9B74-918095E19E51}"/>
  <bookViews>
    <workbookView xWindow="20370" yWindow="-120" windowWidth="29040" windowHeight="15840" xr2:uid="{F4E492E8-D291-4F91-B294-1A9EEEF60C97}"/>
  </bookViews>
  <sheets>
    <sheet name="Expenditure 24-25" sheetId="1" r:id="rId1"/>
    <sheet name="Revenue 24-25" sheetId="2" r:id="rId2"/>
    <sheet name="CIL 23-24" sheetId="3" r:id="rId3"/>
    <sheet name="Earmarked Reserves2425" sheetId="4" r:id="rId4"/>
  </sheets>
  <definedNames>
    <definedName name="_xlnm.Print_Area" localSheetId="0">'Expenditure 24-25'!$A$1:$E$34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B19" i="3"/>
  <c r="D13" i="2"/>
  <c r="E33" i="1"/>
  <c r="D33" i="1"/>
  <c r="C33" i="1"/>
  <c r="B33" i="1"/>
</calcChain>
</file>

<file path=xl/sharedStrings.xml><?xml version="1.0" encoding="utf-8"?>
<sst xmlns="http://schemas.openxmlformats.org/spreadsheetml/2006/main" count="114" uniqueCount="82">
  <si>
    <t>Budget                          £</t>
  </si>
  <si>
    <t>Actual YTD @31.10.23                     £</t>
  </si>
  <si>
    <t>Salaries</t>
  </si>
  <si>
    <t>Chair Allowance</t>
  </si>
  <si>
    <t xml:space="preserve">Mobile Phones </t>
  </si>
  <si>
    <t xml:space="preserve">Bank Charges </t>
  </si>
  <si>
    <t>Training</t>
  </si>
  <si>
    <t>Stationary</t>
  </si>
  <si>
    <t>Memberships</t>
  </si>
  <si>
    <t xml:space="preserve">Payroll Costs </t>
  </si>
  <si>
    <t xml:space="preserve">Audit Fees </t>
  </si>
  <si>
    <t xml:space="preserve">Election Costs </t>
  </si>
  <si>
    <t>Insurance</t>
  </si>
  <si>
    <t>Website Costs/IT</t>
  </si>
  <si>
    <t xml:space="preserve">Room Hire </t>
  </si>
  <si>
    <t>S137</t>
  </si>
  <si>
    <t>Donations</t>
  </si>
  <si>
    <t xml:space="preserve">Maintenance </t>
  </si>
  <si>
    <t>Street Lighting</t>
  </si>
  <si>
    <t xml:space="preserve">Dog/Waste Bin Collection </t>
  </si>
  <si>
    <t>Signs /Notice Boards (CIL)</t>
  </si>
  <si>
    <t xml:space="preserve">Defib Costs </t>
  </si>
  <si>
    <t xml:space="preserve">Allotment Water </t>
  </si>
  <si>
    <t xml:space="preserve">Allotment General </t>
  </si>
  <si>
    <t xml:space="preserve">Maintenance Contract – Street Cleaning </t>
  </si>
  <si>
    <t>Maintenance Contract – Ground Maintenance</t>
  </si>
  <si>
    <t xml:space="preserve">Maintenance Contract – Hackneys Corner </t>
  </si>
  <si>
    <t>Other Expenses</t>
  </si>
  <si>
    <t>Budget
Forecast
£</t>
  </si>
  <si>
    <t>Year 24/25</t>
  </si>
  <si>
    <t xml:space="preserve">Revenue Expenditure Items </t>
  </si>
  <si>
    <t xml:space="preserve">Great Blakenham Parish Council </t>
  </si>
  <si>
    <t>Year 23/24</t>
  </si>
  <si>
    <t xml:space="preserve">Possible Year End 
£      </t>
  </si>
  <si>
    <r>
      <t>Bus Shelter(CIL)</t>
    </r>
    <r>
      <rPr>
        <b/>
        <sz val="14"/>
        <color theme="1"/>
        <rFont val="Arial"/>
        <family val="2"/>
      </rPr>
      <t xml:space="preserve"> </t>
    </r>
  </si>
  <si>
    <t>Total Expenditure</t>
  </si>
  <si>
    <t>Precept</t>
  </si>
  <si>
    <t xml:space="preserve">CIL </t>
  </si>
  <si>
    <t xml:space="preserve">Locality Awards </t>
  </si>
  <si>
    <t xml:space="preserve">Cleansing Grant </t>
  </si>
  <si>
    <t xml:space="preserve">Cemetery Income </t>
  </si>
  <si>
    <t xml:space="preserve">VAT Returns </t>
  </si>
  <si>
    <t>Total income</t>
  </si>
  <si>
    <t xml:space="preserve">Revenue Income Items </t>
  </si>
  <si>
    <t>CIL</t>
  </si>
  <si>
    <t xml:space="preserve">Total </t>
  </si>
  <si>
    <t>CIL Balance @ 01.04.23</t>
  </si>
  <si>
    <t xml:space="preserve">CIL Income 23/24 to date </t>
  </si>
  <si>
    <t xml:space="preserve">CIL Income </t>
  </si>
  <si>
    <t>Balance</t>
  </si>
  <si>
    <t>Earmarked Reserves 23/24</t>
  </si>
  <si>
    <t xml:space="preserve">Ground penetrating radar survey of the Cemetery </t>
  </si>
  <si>
    <t xml:space="preserve">Purchase of speed monitoring equipment </t>
  </si>
  <si>
    <t xml:space="preserve"> Village tree planting and landscaping </t>
  </si>
  <si>
    <t xml:space="preserve"> New bus shelter for Bramford Road bus stop </t>
  </si>
  <si>
    <t>Rewilding triple SI bank</t>
  </si>
  <si>
    <t xml:space="preserve"> Refurbishing of village mile marker </t>
  </si>
  <si>
    <t xml:space="preserve">Ongoing maintenance programme for churchyard </t>
  </si>
  <si>
    <t xml:space="preserve">Refurbishment of cemetery shelter </t>
  </si>
  <si>
    <t xml:space="preserve">Wildlife initiative – supplying swift / sparrow / house martin nest boxes / insect hotels </t>
  </si>
  <si>
    <t xml:space="preserve">Actioned </t>
  </si>
  <si>
    <t>NO</t>
  </si>
  <si>
    <t>YES</t>
  </si>
  <si>
    <t xml:space="preserve">YES </t>
  </si>
  <si>
    <t>No</t>
  </si>
  <si>
    <t xml:space="preserve">Total CIL </t>
  </si>
  <si>
    <t xml:space="preserve">GBVH </t>
  </si>
  <si>
    <t xml:space="preserve">Budget </t>
  </si>
  <si>
    <t xml:space="preserve">Actual Cost YTD net </t>
  </si>
  <si>
    <t>Earmarked Reserves 24/25</t>
  </si>
  <si>
    <t xml:space="preserve">Water Meadows </t>
  </si>
  <si>
    <t xml:space="preserve">Cemetary Shelter </t>
  </si>
  <si>
    <t xml:space="preserve">Village Hall Play Gym </t>
  </si>
  <si>
    <t>Early Years Provision</t>
  </si>
  <si>
    <t xml:space="preserve">Speed Devices </t>
  </si>
  <si>
    <t xml:space="preserve">Wildlife Signs </t>
  </si>
  <si>
    <t xml:space="preserve">Village Hall </t>
  </si>
  <si>
    <t>CIL Income 24/25</t>
  </si>
  <si>
    <t>Wildlife Planting etc</t>
  </si>
  <si>
    <t xml:space="preserve">Budget Forecast </t>
  </si>
  <si>
    <t xml:space="preserve">Forecast costs need to be agreed </t>
  </si>
  <si>
    <t>£116704.87-£17757.00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</si>
</sst>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[$£-809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8" fontId="4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8" fontId="5" fillId="0" borderId="12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8" fontId="5" fillId="0" borderId="4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/>
    </xf>
    <xf numFmtId="6" fontId="5" fillId="0" borderId="4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6" fillId="0" borderId="7" xfId="0" applyFont="1" applyBorder="1"/>
    <xf numFmtId="8" fontId="6" fillId="0" borderId="8" xfId="0" applyNumberFormat="1" applyFont="1" applyBorder="1" applyAlignment="1">
      <alignment horizontal="left"/>
    </xf>
    <xf numFmtId="165" fontId="6" fillId="0" borderId="9" xfId="0" applyNumberFormat="1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top" wrapText="1"/>
    </xf>
    <xf numFmtId="8" fontId="1" fillId="0" borderId="13" xfId="0" applyNumberFormat="1" applyFont="1" applyBorder="1" applyAlignment="1">
      <alignment horizontal="center" vertical="center" wrapText="1"/>
    </xf>
    <xf numFmtId="8" fontId="1" fillId="0" borderId="15" xfId="0" applyNumberFormat="1" applyFont="1" applyBorder="1" applyAlignment="1">
      <alignment horizontal="center" vertical="center" wrapText="1"/>
    </xf>
    <xf numFmtId="8" fontId="1" fillId="0" borderId="17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wrapText="1"/>
    </xf>
    <xf numFmtId="165" fontId="1" fillId="0" borderId="15" xfId="0" applyNumberFormat="1" applyFont="1" applyBorder="1" applyAlignment="1">
      <alignment horizontal="center" wrapText="1"/>
    </xf>
    <xf numFmtId="165" fontId="1" fillId="0" borderId="13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7" fillId="0" borderId="0" xfId="0" applyNumberFormat="1" applyFont="1"/>
    <xf numFmtId="0" fontId="10" fillId="0" borderId="1" xfId="0" applyFont="1" applyBorder="1" applyAlignment="1"/>
    <xf numFmtId="165" fontId="10" fillId="0" borderId="1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/>
    <xf numFmtId="165" fontId="9" fillId="0" borderId="2" xfId="0" applyNumberFormat="1" applyFont="1" applyBorder="1" applyAlignment="1">
      <alignment horizontal="center"/>
    </xf>
    <xf numFmtId="0" fontId="9" fillId="0" borderId="19" xfId="0" applyFont="1" applyBorder="1" applyAlignment="1"/>
    <xf numFmtId="165" fontId="9" fillId="0" borderId="19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9" fillId="0" borderId="0" xfId="0" applyFont="1" applyAlignment="1"/>
    <xf numFmtId="165" fontId="9" fillId="0" borderId="0" xfId="0" applyNumberFormat="1" applyFont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20" xfId="0" applyFont="1" applyBorder="1" applyAlignment="1"/>
    <xf numFmtId="0" fontId="9" fillId="0" borderId="11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9" fillId="0" borderId="23" xfId="0" applyFont="1" applyBorder="1"/>
    <xf numFmtId="0" fontId="10" fillId="0" borderId="26" xfId="0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8" fontId="10" fillId="0" borderId="13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164" fontId="9" fillId="0" borderId="1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3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164" fontId="10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8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5F3B-4792-4152-AC23-D5C85CAF11DC}">
  <sheetPr>
    <pageSetUpPr fitToPage="1"/>
  </sheetPr>
  <dimension ref="A1:G34"/>
  <sheetViews>
    <sheetView tabSelected="1" topLeftCell="A20" workbookViewId="0">
      <selection activeCell="B2" sqref="B2:D2"/>
    </sheetView>
  </sheetViews>
  <sheetFormatPr defaultRowHeight="15.75" x14ac:dyDescent="0.25"/>
  <cols>
    <col min="1" max="1" width="28.42578125" style="4" customWidth="1"/>
    <col min="2" max="2" width="17.85546875" style="5" customWidth="1"/>
    <col min="3" max="3" width="16.7109375" style="11" customWidth="1"/>
    <col min="4" max="4" width="16.5703125" style="3" customWidth="1"/>
    <col min="5" max="5" width="16.85546875" style="3" customWidth="1"/>
  </cols>
  <sheetData>
    <row r="1" spans="1:7" ht="15" x14ac:dyDescent="0.25">
      <c r="A1" s="1"/>
      <c r="B1" s="7"/>
      <c r="C1" s="9"/>
      <c r="D1" s="8"/>
      <c r="E1" s="8"/>
    </row>
    <row r="2" spans="1:7" ht="18" x14ac:dyDescent="0.25">
      <c r="A2" s="12"/>
      <c r="B2" s="13" t="s">
        <v>31</v>
      </c>
      <c r="C2" s="14"/>
      <c r="D2" s="15"/>
      <c r="E2" s="15"/>
    </row>
    <row r="3" spans="1:7" ht="18.75" thickBot="1" x14ac:dyDescent="0.3">
      <c r="A3" s="12"/>
      <c r="B3" s="16"/>
      <c r="C3" s="14"/>
      <c r="D3" s="15"/>
      <c r="E3" s="15"/>
    </row>
    <row r="4" spans="1:7" ht="18.75" thickBot="1" x14ac:dyDescent="0.3">
      <c r="A4" s="12"/>
      <c r="B4" s="17" t="s">
        <v>32</v>
      </c>
      <c r="C4" s="18" t="s">
        <v>32</v>
      </c>
      <c r="D4" s="19" t="s">
        <v>32</v>
      </c>
      <c r="E4" s="19" t="s">
        <v>29</v>
      </c>
    </row>
    <row r="5" spans="1:7" ht="54.75" thickBot="1" x14ac:dyDescent="0.3">
      <c r="A5" s="20" t="s">
        <v>30</v>
      </c>
      <c r="B5" s="20" t="s">
        <v>0</v>
      </c>
      <c r="C5" s="21" t="s">
        <v>1</v>
      </c>
      <c r="D5" s="22" t="s">
        <v>33</v>
      </c>
      <c r="E5" s="23" t="s">
        <v>28</v>
      </c>
    </row>
    <row r="6" spans="1:7" ht="18" x14ac:dyDescent="0.25">
      <c r="A6" s="24" t="s">
        <v>2</v>
      </c>
      <c r="B6" s="25">
        <v>12500</v>
      </c>
      <c r="C6" s="26">
        <v>6511</v>
      </c>
      <c r="D6" s="27">
        <v>11900</v>
      </c>
      <c r="E6" s="27">
        <v>12500</v>
      </c>
    </row>
    <row r="7" spans="1:7" ht="18" x14ac:dyDescent="0.25">
      <c r="A7" s="28" t="s">
        <v>3</v>
      </c>
      <c r="B7" s="29">
        <v>1000</v>
      </c>
      <c r="C7" s="30">
        <v>1000</v>
      </c>
      <c r="D7" s="31">
        <v>1000</v>
      </c>
      <c r="E7" s="31">
        <v>1000</v>
      </c>
    </row>
    <row r="8" spans="1:7" ht="18" x14ac:dyDescent="0.25">
      <c r="A8" s="28" t="s">
        <v>4</v>
      </c>
      <c r="B8" s="29">
        <v>600</v>
      </c>
      <c r="C8" s="30">
        <v>162</v>
      </c>
      <c r="D8" s="31">
        <v>400</v>
      </c>
      <c r="E8" s="31">
        <v>500</v>
      </c>
      <c r="G8" s="2"/>
    </row>
    <row r="9" spans="1:7" ht="18" x14ac:dyDescent="0.25">
      <c r="A9" s="28" t="s">
        <v>5</v>
      </c>
      <c r="B9" s="32">
        <v>0</v>
      </c>
      <c r="C9" s="30">
        <v>23</v>
      </c>
      <c r="D9" s="31">
        <v>130</v>
      </c>
      <c r="E9" s="31">
        <v>260</v>
      </c>
    </row>
    <row r="10" spans="1:7" ht="18" x14ac:dyDescent="0.25">
      <c r="A10" s="28" t="s">
        <v>6</v>
      </c>
      <c r="B10" s="29">
        <v>500</v>
      </c>
      <c r="C10" s="30">
        <v>0</v>
      </c>
      <c r="D10" s="31">
        <v>100</v>
      </c>
      <c r="E10" s="31">
        <v>500</v>
      </c>
    </row>
    <row r="11" spans="1:7" ht="18" x14ac:dyDescent="0.25">
      <c r="A11" s="28" t="s">
        <v>7</v>
      </c>
      <c r="B11" s="32">
        <v>0</v>
      </c>
      <c r="C11" s="30">
        <v>445</v>
      </c>
      <c r="D11" s="31">
        <v>480</v>
      </c>
      <c r="E11" s="31">
        <v>500</v>
      </c>
    </row>
    <row r="12" spans="1:7" ht="18" x14ac:dyDescent="0.25">
      <c r="A12" s="28" t="s">
        <v>8</v>
      </c>
      <c r="B12" s="29">
        <v>710</v>
      </c>
      <c r="C12" s="30">
        <v>708</v>
      </c>
      <c r="D12" s="31">
        <v>708</v>
      </c>
      <c r="E12" s="31">
        <v>800</v>
      </c>
    </row>
    <row r="13" spans="1:7" ht="18" x14ac:dyDescent="0.25">
      <c r="A13" s="28" t="s">
        <v>9</v>
      </c>
      <c r="B13" s="29">
        <v>60</v>
      </c>
      <c r="C13" s="30">
        <v>90</v>
      </c>
      <c r="D13" s="31">
        <v>180</v>
      </c>
      <c r="E13" s="31">
        <v>250</v>
      </c>
    </row>
    <row r="14" spans="1:7" ht="18" x14ac:dyDescent="0.25">
      <c r="A14" s="28" t="s">
        <v>10</v>
      </c>
      <c r="B14" s="29">
        <v>902</v>
      </c>
      <c r="C14" s="30">
        <v>785</v>
      </c>
      <c r="D14" s="31">
        <v>785</v>
      </c>
      <c r="E14" s="31">
        <v>850</v>
      </c>
    </row>
    <row r="15" spans="1:7" ht="18" x14ac:dyDescent="0.25">
      <c r="A15" s="28" t="s">
        <v>11</v>
      </c>
      <c r="B15" s="29">
        <v>3500</v>
      </c>
      <c r="C15" s="30">
        <v>184</v>
      </c>
      <c r="D15" s="31">
        <v>184</v>
      </c>
      <c r="E15" s="31">
        <v>3500</v>
      </c>
    </row>
    <row r="16" spans="1:7" ht="18" x14ac:dyDescent="0.25">
      <c r="A16" s="28" t="s">
        <v>12</v>
      </c>
      <c r="B16" s="29">
        <v>300</v>
      </c>
      <c r="C16" s="30">
        <v>1009</v>
      </c>
      <c r="D16" s="31">
        <v>1009</v>
      </c>
      <c r="E16" s="31">
        <v>1100</v>
      </c>
    </row>
    <row r="17" spans="1:5" ht="18" x14ac:dyDescent="0.25">
      <c r="A17" s="28" t="s">
        <v>13</v>
      </c>
      <c r="B17" s="29">
        <v>1500</v>
      </c>
      <c r="C17" s="30">
        <v>573</v>
      </c>
      <c r="D17" s="31">
        <v>573</v>
      </c>
      <c r="E17" s="31">
        <v>600</v>
      </c>
    </row>
    <row r="18" spans="1:5" ht="18" x14ac:dyDescent="0.25">
      <c r="A18" s="28" t="s">
        <v>14</v>
      </c>
      <c r="B18" s="29">
        <v>200</v>
      </c>
      <c r="C18" s="30">
        <v>220</v>
      </c>
      <c r="D18" s="31">
        <v>220</v>
      </c>
      <c r="E18" s="31">
        <v>250</v>
      </c>
    </row>
    <row r="19" spans="1:5" ht="18" x14ac:dyDescent="0.25">
      <c r="A19" s="28" t="s">
        <v>15</v>
      </c>
      <c r="B19" s="32">
        <v>0</v>
      </c>
      <c r="C19" s="30">
        <v>6510.83</v>
      </c>
      <c r="D19" s="31">
        <v>7000</v>
      </c>
      <c r="E19" s="31">
        <v>5000</v>
      </c>
    </row>
    <row r="20" spans="1:5" ht="18" x14ac:dyDescent="0.25">
      <c r="A20" s="28" t="s">
        <v>16</v>
      </c>
      <c r="B20" s="32">
        <v>0</v>
      </c>
      <c r="C20" s="30">
        <v>1500</v>
      </c>
      <c r="D20" s="31">
        <v>2000</v>
      </c>
      <c r="E20" s="31">
        <v>5000</v>
      </c>
    </row>
    <row r="21" spans="1:5" ht="18" x14ac:dyDescent="0.25">
      <c r="A21" s="28" t="s">
        <v>17</v>
      </c>
      <c r="B21" s="32">
        <v>0</v>
      </c>
      <c r="C21" s="30">
        <v>120</v>
      </c>
      <c r="D21" s="31">
        <v>400</v>
      </c>
      <c r="E21" s="31">
        <v>500</v>
      </c>
    </row>
    <row r="22" spans="1:5" ht="13.5" customHeight="1" x14ac:dyDescent="0.25">
      <c r="A22" s="28" t="s">
        <v>18</v>
      </c>
      <c r="B22" s="29">
        <v>3500</v>
      </c>
      <c r="C22" s="30">
        <v>98</v>
      </c>
      <c r="D22" s="31">
        <v>3500</v>
      </c>
      <c r="E22" s="31">
        <v>3700</v>
      </c>
    </row>
    <row r="23" spans="1:5" ht="36" x14ac:dyDescent="0.25">
      <c r="A23" s="28" t="s">
        <v>19</v>
      </c>
      <c r="B23" s="29">
        <v>900</v>
      </c>
      <c r="C23" s="30">
        <v>730</v>
      </c>
      <c r="D23" s="31">
        <v>730</v>
      </c>
      <c r="E23" s="31">
        <v>1000</v>
      </c>
    </row>
    <row r="24" spans="1:5" ht="36" x14ac:dyDescent="0.25">
      <c r="A24" s="28" t="s">
        <v>20</v>
      </c>
      <c r="B24" s="32">
        <v>2000</v>
      </c>
      <c r="C24" s="30">
        <v>1607</v>
      </c>
      <c r="D24" s="33">
        <v>1607</v>
      </c>
      <c r="E24" s="31">
        <v>0</v>
      </c>
    </row>
    <row r="25" spans="1:5" ht="18" x14ac:dyDescent="0.25">
      <c r="A25" s="28" t="s">
        <v>21</v>
      </c>
      <c r="B25" s="29">
        <v>700</v>
      </c>
      <c r="C25" s="30">
        <v>695</v>
      </c>
      <c r="D25" s="31">
        <v>695</v>
      </c>
      <c r="E25" s="31">
        <v>800</v>
      </c>
    </row>
    <row r="26" spans="1:5" ht="18" x14ac:dyDescent="0.25">
      <c r="A26" s="28" t="s">
        <v>22</v>
      </c>
      <c r="B26" s="29">
        <v>400</v>
      </c>
      <c r="C26" s="30">
        <v>210</v>
      </c>
      <c r="D26" s="31">
        <v>300</v>
      </c>
      <c r="E26" s="31">
        <v>400</v>
      </c>
    </row>
    <row r="27" spans="1:5" ht="18" x14ac:dyDescent="0.25">
      <c r="A27" s="28" t="s">
        <v>23</v>
      </c>
      <c r="B27" s="32">
        <v>0</v>
      </c>
      <c r="C27" s="30">
        <v>806</v>
      </c>
      <c r="D27" s="31">
        <v>1500</v>
      </c>
      <c r="E27" s="31">
        <v>2000</v>
      </c>
    </row>
    <row r="28" spans="1:5" ht="36" x14ac:dyDescent="0.25">
      <c r="A28" s="28" t="s">
        <v>24</v>
      </c>
      <c r="B28" s="29">
        <v>15600</v>
      </c>
      <c r="C28" s="30">
        <v>9133</v>
      </c>
      <c r="D28" s="33">
        <v>15633</v>
      </c>
      <c r="E28" s="31">
        <v>15970</v>
      </c>
    </row>
    <row r="29" spans="1:5" ht="54" x14ac:dyDescent="0.25">
      <c r="A29" s="28" t="s">
        <v>25</v>
      </c>
      <c r="B29" s="29">
        <v>6090</v>
      </c>
      <c r="C29" s="30">
        <v>3553</v>
      </c>
      <c r="D29" s="33">
        <v>6090</v>
      </c>
      <c r="E29" s="31">
        <v>6220</v>
      </c>
    </row>
    <row r="30" spans="1:5" ht="36" x14ac:dyDescent="0.25">
      <c r="A30" s="28" t="s">
        <v>26</v>
      </c>
      <c r="B30" s="29">
        <v>2400</v>
      </c>
      <c r="C30" s="30">
        <v>1076</v>
      </c>
      <c r="D30" s="33">
        <v>1816</v>
      </c>
      <c r="E30" s="31">
        <v>1855</v>
      </c>
    </row>
    <row r="31" spans="1:5" ht="18" x14ac:dyDescent="0.25">
      <c r="A31" s="28" t="s">
        <v>27</v>
      </c>
      <c r="B31" s="32">
        <v>0</v>
      </c>
      <c r="C31" s="30">
        <v>50</v>
      </c>
      <c r="D31" s="31">
        <v>300</v>
      </c>
      <c r="E31" s="31">
        <v>1000</v>
      </c>
    </row>
    <row r="32" spans="1:5" ht="18.75" thickBot="1" x14ac:dyDescent="0.3">
      <c r="A32" s="28" t="s">
        <v>34</v>
      </c>
      <c r="B32" s="32">
        <v>0</v>
      </c>
      <c r="C32" s="30">
        <v>4130</v>
      </c>
      <c r="D32" s="31">
        <v>4130</v>
      </c>
      <c r="E32" s="31">
        <v>0</v>
      </c>
    </row>
    <row r="33" spans="1:5" ht="18.75" thickBot="1" x14ac:dyDescent="0.3">
      <c r="A33" s="34" t="s">
        <v>35</v>
      </c>
      <c r="B33" s="35">
        <f>SUM(B5:B32)</f>
        <v>53362</v>
      </c>
      <c r="C33" s="36">
        <f>SUM(C5:C32)</f>
        <v>41928.83</v>
      </c>
      <c r="D33" s="19">
        <f>SUM(D6:D32)</f>
        <v>63370</v>
      </c>
      <c r="E33" s="19">
        <f>SUM(E6:E32)</f>
        <v>66055</v>
      </c>
    </row>
    <row r="34" spans="1:5" x14ac:dyDescent="0.25">
      <c r="B34" s="6"/>
      <c r="C34" s="10"/>
    </row>
  </sheetData>
  <phoneticPr fontId="2" type="noConversion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DB99-FD93-49AA-B2B0-7584A0701C52}">
  <dimension ref="A3:D14"/>
  <sheetViews>
    <sheetView workbookViewId="0">
      <selection activeCell="B3" sqref="B3:D3"/>
    </sheetView>
  </sheetViews>
  <sheetFormatPr defaultRowHeight="15" x14ac:dyDescent="0.25"/>
  <cols>
    <col min="1" max="1" width="19.42578125" customWidth="1"/>
    <col min="2" max="2" width="16" customWidth="1"/>
    <col min="3" max="3" width="15.7109375" customWidth="1"/>
    <col min="4" max="4" width="16.28515625" customWidth="1"/>
  </cols>
  <sheetData>
    <row r="3" spans="1:4" ht="18" x14ac:dyDescent="0.25">
      <c r="A3" s="12"/>
      <c r="B3" s="14"/>
      <c r="C3" s="15"/>
      <c r="D3" s="15"/>
    </row>
    <row r="4" spans="1:4" ht="18.75" thickBot="1" x14ac:dyDescent="0.3">
      <c r="A4" s="12"/>
      <c r="B4" s="14"/>
      <c r="C4" s="15"/>
      <c r="D4" s="15"/>
    </row>
    <row r="5" spans="1:4" ht="18.75" thickBot="1" x14ac:dyDescent="0.3">
      <c r="A5" s="12"/>
      <c r="B5" s="18" t="s">
        <v>32</v>
      </c>
      <c r="C5" s="19" t="s">
        <v>32</v>
      </c>
      <c r="D5" s="40" t="s">
        <v>29</v>
      </c>
    </row>
    <row r="6" spans="1:4" ht="72.75" thickBot="1" x14ac:dyDescent="0.3">
      <c r="A6" s="20" t="s">
        <v>43</v>
      </c>
      <c r="B6" s="21" t="s">
        <v>1</v>
      </c>
      <c r="C6" s="22" t="s">
        <v>33</v>
      </c>
      <c r="D6" s="41" t="s">
        <v>28</v>
      </c>
    </row>
    <row r="7" spans="1:4" ht="15.75" thickBot="1" x14ac:dyDescent="0.3">
      <c r="A7" s="37" t="s">
        <v>36</v>
      </c>
      <c r="B7" s="47">
        <v>49488</v>
      </c>
      <c r="C7" s="42">
        <v>49488</v>
      </c>
      <c r="D7" s="45">
        <v>49488</v>
      </c>
    </row>
    <row r="8" spans="1:4" ht="15.75" thickBot="1" x14ac:dyDescent="0.3">
      <c r="A8" s="38" t="s">
        <v>37</v>
      </c>
      <c r="B8" s="48">
        <v>3150</v>
      </c>
      <c r="C8" s="43">
        <v>3150</v>
      </c>
      <c r="D8" s="46">
        <v>4000</v>
      </c>
    </row>
    <row r="9" spans="1:4" ht="15.75" thickBot="1" x14ac:dyDescent="0.3">
      <c r="A9" s="38" t="s">
        <v>38</v>
      </c>
      <c r="B9" s="48">
        <v>0</v>
      </c>
      <c r="C9" s="43">
        <v>0</v>
      </c>
      <c r="D9" s="46">
        <v>0</v>
      </c>
    </row>
    <row r="10" spans="1:4" ht="15.75" thickBot="1" x14ac:dyDescent="0.3">
      <c r="A10" s="38" t="s">
        <v>39</v>
      </c>
      <c r="B10" s="48">
        <v>1355</v>
      </c>
      <c r="C10" s="43">
        <v>5420</v>
      </c>
      <c r="D10" s="46">
        <v>5700</v>
      </c>
    </row>
    <row r="11" spans="1:4" ht="15.75" thickBot="1" x14ac:dyDescent="0.3">
      <c r="A11" s="38" t="s">
        <v>40</v>
      </c>
      <c r="B11" s="48">
        <v>3000</v>
      </c>
      <c r="C11" s="43">
        <v>3000</v>
      </c>
      <c r="D11" s="46">
        <v>3000</v>
      </c>
    </row>
    <row r="12" spans="1:4" ht="15.75" thickBot="1" x14ac:dyDescent="0.3">
      <c r="A12" s="38" t="s">
        <v>41</v>
      </c>
      <c r="B12" s="48">
        <v>11128</v>
      </c>
      <c r="C12" s="43">
        <v>11128</v>
      </c>
      <c r="D12" s="46">
        <v>5000</v>
      </c>
    </row>
    <row r="13" spans="1:4" ht="15.75" thickBot="1" x14ac:dyDescent="0.3">
      <c r="A13" s="39" t="s">
        <v>42</v>
      </c>
      <c r="B13" s="49">
        <v>68121</v>
      </c>
      <c r="C13" s="44">
        <v>72186</v>
      </c>
      <c r="D13" s="50">
        <f>SUM(D7:D12)</f>
        <v>67188</v>
      </c>
    </row>
    <row r="14" spans="1:4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0166-DAF0-4CD0-A43F-174F3C97D0B0}">
  <sheetPr>
    <pageSetUpPr fitToPage="1"/>
  </sheetPr>
  <dimension ref="A1:K23"/>
  <sheetViews>
    <sheetView workbookViewId="0">
      <selection activeCell="E14" sqref="E14"/>
    </sheetView>
  </sheetViews>
  <sheetFormatPr defaultRowHeight="15" x14ac:dyDescent="0.25"/>
  <cols>
    <col min="1" max="1" width="32.5703125" customWidth="1"/>
    <col min="2" max="2" width="15" style="51" customWidth="1"/>
    <col min="3" max="3" width="21" style="53" customWidth="1"/>
    <col min="4" max="4" width="23.28515625" style="53" customWidth="1"/>
    <col min="5" max="5" width="17.85546875" style="53" customWidth="1"/>
    <col min="10" max="10" width="15" customWidth="1"/>
  </cols>
  <sheetData>
    <row r="1" spans="1:11" ht="15.75" thickBot="1" x14ac:dyDescent="0.3"/>
    <row r="2" spans="1:11" ht="16.5" thickBot="1" x14ac:dyDescent="0.3">
      <c r="A2" s="57" t="s">
        <v>48</v>
      </c>
      <c r="B2" s="58" t="s">
        <v>49</v>
      </c>
      <c r="C2" s="59"/>
      <c r="D2" s="59"/>
      <c r="E2" s="59"/>
    </row>
    <row r="3" spans="1:11" ht="15.75" x14ac:dyDescent="0.25">
      <c r="A3" s="60" t="s">
        <v>46</v>
      </c>
      <c r="B3" s="61">
        <v>113554.87</v>
      </c>
      <c r="C3" s="59"/>
      <c r="D3" s="59"/>
      <c r="E3" s="59"/>
    </row>
    <row r="4" spans="1:11" ht="16.5" thickBot="1" x14ac:dyDescent="0.3">
      <c r="A4" s="62" t="s">
        <v>47</v>
      </c>
      <c r="B4" s="63">
        <v>3150</v>
      </c>
      <c r="C4" s="59"/>
      <c r="D4" s="59"/>
      <c r="E4" s="59"/>
    </row>
    <row r="5" spans="1:11" ht="16.5" thickBot="1" x14ac:dyDescent="0.3">
      <c r="A5" s="57" t="s">
        <v>45</v>
      </c>
      <c r="B5" s="64">
        <v>116704.87</v>
      </c>
      <c r="C5" s="59"/>
      <c r="D5" s="59"/>
      <c r="E5" s="59"/>
    </row>
    <row r="6" spans="1:11" ht="16.5" thickBot="1" x14ac:dyDescent="0.3">
      <c r="A6" s="65"/>
      <c r="B6" s="66"/>
      <c r="C6" s="59"/>
      <c r="D6" s="59"/>
      <c r="E6" s="59"/>
    </row>
    <row r="7" spans="1:11" ht="16.5" thickBot="1" x14ac:dyDescent="0.3">
      <c r="A7" s="75" t="s">
        <v>50</v>
      </c>
      <c r="B7" s="81" t="s">
        <v>67</v>
      </c>
      <c r="C7" s="84" t="s">
        <v>60</v>
      </c>
      <c r="D7" s="86" t="s">
        <v>68</v>
      </c>
      <c r="E7" s="80" t="s">
        <v>65</v>
      </c>
    </row>
    <row r="8" spans="1:11" ht="30.75" x14ac:dyDescent="0.25">
      <c r="A8" s="76" t="s">
        <v>51</v>
      </c>
      <c r="B8" s="82">
        <v>10000</v>
      </c>
      <c r="C8" s="54" t="s">
        <v>61</v>
      </c>
      <c r="D8" s="67">
        <v>0</v>
      </c>
      <c r="E8" s="74"/>
    </row>
    <row r="9" spans="1:11" ht="15.75" x14ac:dyDescent="0.25">
      <c r="A9" s="76" t="s">
        <v>11</v>
      </c>
      <c r="B9" s="82">
        <v>3500</v>
      </c>
      <c r="C9" s="55" t="s">
        <v>62</v>
      </c>
      <c r="D9" s="67">
        <v>184</v>
      </c>
      <c r="E9" s="74"/>
    </row>
    <row r="10" spans="1:11" ht="30.75" x14ac:dyDescent="0.25">
      <c r="A10" s="76" t="s">
        <v>53</v>
      </c>
      <c r="B10" s="82">
        <v>15000</v>
      </c>
      <c r="C10" s="55" t="s">
        <v>62</v>
      </c>
      <c r="D10" s="67">
        <v>3307</v>
      </c>
      <c r="E10" s="74" t="s">
        <v>44</v>
      </c>
    </row>
    <row r="11" spans="1:11" ht="30.75" x14ac:dyDescent="0.25">
      <c r="A11" s="76" t="s">
        <v>52</v>
      </c>
      <c r="B11" s="82">
        <v>20000</v>
      </c>
      <c r="C11" s="55" t="s">
        <v>63</v>
      </c>
      <c r="D11" s="67">
        <v>7320</v>
      </c>
      <c r="E11" s="74" t="s">
        <v>37</v>
      </c>
      <c r="J11" s="56"/>
    </row>
    <row r="12" spans="1:11" ht="30.75" x14ac:dyDescent="0.25">
      <c r="A12" s="76" t="s">
        <v>54</v>
      </c>
      <c r="B12" s="82">
        <v>10000</v>
      </c>
      <c r="C12" s="55" t="s">
        <v>62</v>
      </c>
      <c r="D12" s="67">
        <v>4130</v>
      </c>
      <c r="E12" s="74" t="s">
        <v>44</v>
      </c>
    </row>
    <row r="13" spans="1:11" ht="15.75" x14ac:dyDescent="0.25">
      <c r="A13" s="76" t="s">
        <v>55</v>
      </c>
      <c r="B13" s="82">
        <v>10000</v>
      </c>
      <c r="C13" s="55" t="s">
        <v>61</v>
      </c>
      <c r="D13" s="67">
        <v>0</v>
      </c>
      <c r="E13" s="74"/>
    </row>
    <row r="14" spans="1:11" ht="30.75" x14ac:dyDescent="0.25">
      <c r="A14" s="76" t="s">
        <v>56</v>
      </c>
      <c r="B14" s="82">
        <v>2500</v>
      </c>
      <c r="C14" s="68" t="s">
        <v>61</v>
      </c>
      <c r="D14" s="67">
        <v>0</v>
      </c>
      <c r="E14" s="74"/>
    </row>
    <row r="15" spans="1:11" ht="30.75" x14ac:dyDescent="0.25">
      <c r="A15" s="76" t="s">
        <v>57</v>
      </c>
      <c r="B15" s="82">
        <v>5000</v>
      </c>
      <c r="C15" s="55" t="s">
        <v>61</v>
      </c>
      <c r="D15" s="67">
        <v>0</v>
      </c>
      <c r="E15" s="74"/>
      <c r="K15" s="53"/>
    </row>
    <row r="16" spans="1:11" ht="30.75" x14ac:dyDescent="0.25">
      <c r="A16" s="76" t="s">
        <v>58</v>
      </c>
      <c r="B16" s="82">
        <v>12000</v>
      </c>
      <c r="C16" s="55" t="s">
        <v>64</v>
      </c>
      <c r="D16" s="67">
        <v>0</v>
      </c>
      <c r="E16" s="74"/>
    </row>
    <row r="17" spans="1:5" ht="45.75" x14ac:dyDescent="0.25">
      <c r="A17" s="77" t="s">
        <v>59</v>
      </c>
      <c r="B17" s="63">
        <v>10000</v>
      </c>
      <c r="C17" s="69" t="s">
        <v>64</v>
      </c>
      <c r="D17" s="71">
        <v>0</v>
      </c>
      <c r="E17" s="74"/>
    </row>
    <row r="18" spans="1:5" ht="16.5" thickBot="1" x14ac:dyDescent="0.3">
      <c r="A18" s="78" t="s">
        <v>66</v>
      </c>
      <c r="B18" s="82">
        <v>0</v>
      </c>
      <c r="C18" s="55" t="s">
        <v>62</v>
      </c>
      <c r="D18" s="87">
        <v>3000</v>
      </c>
      <c r="E18" s="72" t="s">
        <v>44</v>
      </c>
    </row>
    <row r="19" spans="1:5" ht="16.5" thickBot="1" x14ac:dyDescent="0.3">
      <c r="A19" s="79" t="s">
        <v>45</v>
      </c>
      <c r="B19" s="83">
        <f>SUM(B8:B18)</f>
        <v>98000</v>
      </c>
      <c r="C19" s="73"/>
      <c r="D19" s="88">
        <f>SUM(D8:D18)</f>
        <v>17941</v>
      </c>
      <c r="E19" s="85">
        <v>17757</v>
      </c>
    </row>
    <row r="21" spans="1:5" ht="15.75" thickBot="1" x14ac:dyDescent="0.3"/>
    <row r="22" spans="1:5" ht="16.5" thickBot="1" x14ac:dyDescent="0.3">
      <c r="A22" s="89" t="s">
        <v>81</v>
      </c>
      <c r="B22" s="64">
        <v>98947.87</v>
      </c>
    </row>
    <row r="23" spans="1:5" x14ac:dyDescent="0.25">
      <c r="B23" s="52"/>
    </row>
  </sheetData>
  <phoneticPr fontId="2" type="noConversion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FAFE-32AD-4676-949D-D6C7CD0632AA}">
  <sheetPr>
    <pageSetUpPr fitToPage="1"/>
  </sheetPr>
  <dimension ref="A1:E21"/>
  <sheetViews>
    <sheetView workbookViewId="0">
      <selection activeCell="F24" sqref="F24"/>
    </sheetView>
  </sheetViews>
  <sheetFormatPr defaultRowHeight="15" x14ac:dyDescent="0.25"/>
  <cols>
    <col min="1" max="1" width="32.140625" customWidth="1"/>
    <col min="2" max="2" width="18" customWidth="1"/>
    <col min="3" max="3" width="13.28515625" customWidth="1"/>
    <col min="4" max="4" width="22.42578125" customWidth="1"/>
    <col min="5" max="5" width="18.140625" customWidth="1"/>
  </cols>
  <sheetData>
    <row r="1" spans="1:5" ht="15.75" thickBot="1" x14ac:dyDescent="0.3">
      <c r="B1" s="51"/>
      <c r="C1" s="53"/>
      <c r="D1" s="53"/>
      <c r="E1" s="53"/>
    </row>
    <row r="2" spans="1:5" ht="16.5" thickBot="1" x14ac:dyDescent="0.3">
      <c r="A2" s="57" t="s">
        <v>77</v>
      </c>
      <c r="B2" s="58" t="s">
        <v>49</v>
      </c>
      <c r="C2" s="59"/>
      <c r="D2" s="59"/>
      <c r="E2" s="59"/>
    </row>
    <row r="3" spans="1:5" ht="15.75" x14ac:dyDescent="0.25">
      <c r="A3" s="60"/>
      <c r="B3" s="61"/>
      <c r="C3" s="59"/>
      <c r="D3" s="59"/>
      <c r="E3" s="59"/>
    </row>
    <row r="4" spans="1:5" ht="16.5" thickBot="1" x14ac:dyDescent="0.3">
      <c r="A4" s="62"/>
      <c r="B4" s="63"/>
      <c r="C4" s="59"/>
      <c r="D4" s="59"/>
      <c r="E4" s="59"/>
    </row>
    <row r="5" spans="1:5" ht="16.5" thickBot="1" x14ac:dyDescent="0.3">
      <c r="A5" s="57"/>
      <c r="B5" s="64"/>
      <c r="C5" s="59"/>
      <c r="D5" s="59"/>
      <c r="E5" s="59"/>
    </row>
    <row r="6" spans="1:5" ht="16.5" thickBot="1" x14ac:dyDescent="0.3">
      <c r="A6" s="65"/>
      <c r="B6" s="66"/>
      <c r="C6" s="59"/>
      <c r="D6" s="59"/>
      <c r="E6" s="59"/>
    </row>
    <row r="7" spans="1:5" ht="16.5" thickBot="1" x14ac:dyDescent="0.3">
      <c r="A7" s="98" t="s">
        <v>69</v>
      </c>
      <c r="B7" s="64" t="s">
        <v>79</v>
      </c>
      <c r="C7" s="99" t="s">
        <v>60</v>
      </c>
      <c r="D7" s="70" t="s">
        <v>68</v>
      </c>
      <c r="E7" s="110" t="s">
        <v>65</v>
      </c>
    </row>
    <row r="8" spans="1:5" x14ac:dyDescent="0.25">
      <c r="A8" s="95" t="s">
        <v>70</v>
      </c>
      <c r="B8" s="103">
        <v>5000</v>
      </c>
      <c r="C8" s="96"/>
      <c r="D8" s="97"/>
      <c r="E8" s="96"/>
    </row>
    <row r="9" spans="1:5" x14ac:dyDescent="0.25">
      <c r="A9" s="93" t="s">
        <v>71</v>
      </c>
      <c r="B9" s="104">
        <v>10000</v>
      </c>
      <c r="C9" s="68"/>
      <c r="D9" s="90"/>
      <c r="E9" s="68" t="s">
        <v>44</v>
      </c>
    </row>
    <row r="10" spans="1:5" x14ac:dyDescent="0.25">
      <c r="A10" s="93" t="s">
        <v>72</v>
      </c>
      <c r="B10" s="104">
        <v>20000</v>
      </c>
      <c r="C10" s="68"/>
      <c r="D10" s="90"/>
      <c r="E10" s="68" t="s">
        <v>44</v>
      </c>
    </row>
    <row r="11" spans="1:5" x14ac:dyDescent="0.25">
      <c r="A11" s="93" t="s">
        <v>73</v>
      </c>
      <c r="B11" s="104">
        <v>10000</v>
      </c>
      <c r="C11" s="68"/>
      <c r="D11" s="90"/>
      <c r="E11" s="68" t="s">
        <v>37</v>
      </c>
    </row>
    <row r="12" spans="1:5" x14ac:dyDescent="0.25">
      <c r="A12" s="93" t="s">
        <v>74</v>
      </c>
      <c r="B12" s="104">
        <v>10000</v>
      </c>
      <c r="C12" s="68"/>
      <c r="D12" s="90"/>
      <c r="E12" s="68" t="s">
        <v>44</v>
      </c>
    </row>
    <row r="13" spans="1:5" x14ac:dyDescent="0.25">
      <c r="A13" s="93" t="s">
        <v>75</v>
      </c>
      <c r="B13" s="104">
        <v>1000</v>
      </c>
      <c r="C13" s="68"/>
      <c r="D13" s="90"/>
      <c r="E13" s="68" t="s">
        <v>44</v>
      </c>
    </row>
    <row r="14" spans="1:5" x14ac:dyDescent="0.25">
      <c r="A14" s="93" t="s">
        <v>76</v>
      </c>
      <c r="B14" s="104">
        <v>30000</v>
      </c>
      <c r="C14" s="68"/>
      <c r="D14" s="90"/>
      <c r="E14" s="68" t="s">
        <v>44</v>
      </c>
    </row>
    <row r="15" spans="1:5" x14ac:dyDescent="0.25">
      <c r="A15" s="93" t="s">
        <v>78</v>
      </c>
      <c r="B15" s="104">
        <v>2000</v>
      </c>
      <c r="C15" s="68"/>
      <c r="D15" s="90"/>
      <c r="E15" s="68" t="s">
        <v>37</v>
      </c>
    </row>
    <row r="16" spans="1:5" ht="15.75" x14ac:dyDescent="0.25">
      <c r="A16" s="94"/>
      <c r="B16" s="105"/>
      <c r="C16" s="91"/>
      <c r="D16" s="92"/>
      <c r="E16" s="68"/>
    </row>
    <row r="17" spans="1:5" ht="15.75" thickBot="1" x14ac:dyDescent="0.3">
      <c r="A17" s="100"/>
      <c r="B17" s="106"/>
      <c r="C17" s="91"/>
      <c r="D17" s="92"/>
      <c r="E17" s="111"/>
    </row>
    <row r="18" spans="1:5" ht="16.5" thickBot="1" x14ac:dyDescent="0.3">
      <c r="A18" s="102" t="s">
        <v>45</v>
      </c>
      <c r="B18" s="107">
        <v>88000</v>
      </c>
      <c r="C18" s="101"/>
      <c r="D18" s="109"/>
      <c r="E18" s="112"/>
    </row>
    <row r="19" spans="1:5" x14ac:dyDescent="0.25">
      <c r="B19" s="51"/>
      <c r="C19" s="53"/>
      <c r="D19" s="53"/>
      <c r="E19" s="53"/>
    </row>
    <row r="20" spans="1:5" x14ac:dyDescent="0.25">
      <c r="B20" s="51"/>
      <c r="C20" s="53"/>
      <c r="D20" s="53"/>
      <c r="E20" s="53"/>
    </row>
    <row r="21" spans="1:5" ht="31.5" x14ac:dyDescent="0.25">
      <c r="A21" s="108" t="s">
        <v>80</v>
      </c>
      <c r="B21" s="51"/>
      <c r="C21" s="53"/>
      <c r="D21" s="53"/>
      <c r="E21" s="53"/>
    </row>
  </sheetData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Expenditure 24-25</vt:lpstr>
      <vt:lpstr>Revenue 24-25</vt:lpstr>
      <vt:lpstr>CIL 23-24</vt:lpstr>
      <vt:lpstr>Earmarked Reserves2425</vt:lpstr>
      <vt:lpstr>'Expenditure 24-25'!Print_Area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2023-11-09T16:06:44Z</cp:lastPrinted>
  <dcterms:created xsi:type="dcterms:W3CDTF">2023-11-09T12:17:30Z</dcterms:created>
  <dcterms:modified xsi:type="dcterms:W3CDTF">2023-11-09T16:06:57Z</dcterms:modified>
</cp:coreProperties>
</file>